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lQnNdUakAWcBoQBvYJQS+eQB+ckhL2uuYkWzO5Omzmw="/>
    </ext>
  </extLst>
</workbook>
</file>

<file path=xl/sharedStrings.xml><?xml version="1.0" encoding="utf-8"?>
<sst xmlns="http://schemas.openxmlformats.org/spreadsheetml/2006/main" count="55" uniqueCount="24">
  <si>
    <t>07.02.05 - MUNICIPIO DE SANTA CRUZ DE LA SIERRA: INGRESO DE VIAJEROS A ESTABLECIMIENTOS DE HOSPEDAJE POR TIPO DE VIAJERO, SEGÚN AÑO Y MES, 2008-2023</t>
  </si>
  <si>
    <t>Periodo</t>
  </si>
  <si>
    <t>Nacional</t>
  </si>
  <si>
    <t>Extranjero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</si>
  <si>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</si>
  <si>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</si>
  <si>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</si>
  <si>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</si>
  <si>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</si>
  <si>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</si>
  <si>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</si>
  <si>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</si>
  <si>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</si>
  <si>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</si>
  <si>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</si>
  <si>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</si>
  <si>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</si>
  <si>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2021(p)</t>
  </si>
  <si>
    <t>2022(p)</t>
  </si>
  <si>
    <t>2023(p)</t>
  </si>
  <si>
    <t>Fuente: Instituto Nacional de Estadística - Gobiernos Autónomos Departamentales y Cámaras de Hotelería Departamental</t>
  </si>
  <si>
    <t>Elaboración: Departamento de Información y Estadística Municipal DIEM - SEMPLAD - GAMSCS</t>
  </si>
  <si>
    <t>(p) preliminar</t>
  </si>
  <si>
    <t>Nota: Corresponde a los Ingresos de viajeros registrados en establecimientos de hospedaje turístico de ciudades capitales y los datos son estimaciones del INE.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</si>
</sst>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2.0"/>
      <color rgb="FF17223D"/>
      <name val="Arial Narrow"/>
    </font>
    <font>
      <b/>
      <sz val="11.0"/>
      <color rgb="FFFFFFFF"/>
      <name val="Arial Narrow"/>
    </font>
    <font/>
    <font>
      <sz val="11.0"/>
      <color theme="1"/>
      <name val="Arial Narrow"/>
    </font>
    <font>
      <sz val="11.0"/>
      <color rgb="FF000000"/>
      <name val="Arial Narrow"/>
    </font>
    <font>
      <sz val="9.0"/>
      <color rgb="FF000000"/>
      <name val="Arial"/>
    </font>
    <font>
      <sz val="10.0"/>
      <color theme="1"/>
      <name val="Arial Narrow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31F20"/>
        <bgColor rgb="FF231F20"/>
      </patternFill>
    </fill>
    <fill>
      <patternFill patternType="solid">
        <fgColor rgb="FF15A64B"/>
        <bgColor rgb="FF15A64B"/>
      </patternFill>
    </fill>
    <fill>
      <patternFill patternType="solid">
        <fgColor rgb="FF9C9B9B"/>
        <bgColor rgb="FF9C9B9B"/>
      </patternFill>
    </fill>
  </fills>
  <borders count="6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2" numFmtId="0" xfId="0" applyAlignment="1" applyBorder="1" applyFill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4" numFmtId="0" xfId="0" applyAlignment="1" applyFont="1">
      <alignment shrinkToFit="0" wrapText="1"/>
    </xf>
    <xf borderId="0" fillId="0" fontId="4" numFmtId="0" xfId="0" applyFont="1"/>
    <xf borderId="5" fillId="4" fontId="2" numFmtId="49" xfId="0" applyAlignment="1" applyBorder="1" applyFill="1" applyFont="1" applyNumberFormat="1">
      <alignment horizontal="center" shrinkToFit="0" vertical="center" wrapText="1"/>
    </xf>
    <xf borderId="5" fillId="4" fontId="2" numFmtId="49" xfId="0" applyAlignment="1" applyBorder="1" applyFont="1" applyNumberFormat="1">
      <alignment horizontal="center" shrinkToFit="0" wrapText="1"/>
    </xf>
    <xf borderId="5" fillId="5" fontId="5" numFmtId="0" xfId="0" applyAlignment="1" applyBorder="1" applyFill="1" applyFont="1">
      <alignment horizontal="left" shrinkToFit="0" wrapText="1"/>
    </xf>
    <xf borderId="5" fillId="5" fontId="4" numFmtId="3" xfId="0" applyAlignment="1" applyBorder="1" applyFont="1" applyNumberFormat="1">
      <alignment horizontal="right" vertical="center"/>
    </xf>
    <xf borderId="0" fillId="0" fontId="4" numFmtId="2" xfId="0" applyAlignment="1" applyFont="1" applyNumberFormat="1">
      <alignment horizontal="right" vertical="center"/>
    </xf>
    <xf borderId="5" fillId="2" fontId="5" numFmtId="0" xfId="0" applyAlignment="1" applyBorder="1" applyFont="1">
      <alignment horizontal="left" shrinkToFit="0" wrapText="1"/>
    </xf>
    <xf borderId="5" fillId="0" fontId="4" numFmtId="3" xfId="0" applyAlignment="1" applyBorder="1" applyFont="1" applyNumberFormat="1">
      <alignment horizontal="right" vertical="center"/>
    </xf>
    <xf borderId="0" fillId="0" fontId="6" numFmtId="3" xfId="0" applyAlignment="1" applyFont="1" applyNumberFormat="1">
      <alignment horizontal="right" readingOrder="0" shrinkToFit="0" vertical="bottom" wrapText="0"/>
    </xf>
    <xf borderId="0" fillId="0" fontId="6" numFmtId="2" xfId="0" applyAlignment="1" applyFont="1" applyNumberFormat="1">
      <alignment horizontal="right" readingOrder="0" shrinkToFit="0" vertical="bottom" wrapText="0"/>
    </xf>
    <xf borderId="5" fillId="0" fontId="4" numFmtId="3" xfId="0" applyAlignment="1" applyBorder="1" applyFont="1" applyNumberFormat="1">
      <alignment horizontal="right" readingOrder="0" vertical="center"/>
    </xf>
    <xf borderId="5" fillId="0" fontId="4" numFmtId="2" xfId="0" applyAlignment="1" applyBorder="1" applyFont="1" applyNumberFormat="1">
      <alignment horizontal="right" readingOrder="0" vertical="center"/>
    </xf>
    <xf borderId="5" fillId="5" fontId="5" numFmtId="0" xfId="0" applyAlignment="1" applyBorder="1" applyFont="1">
      <alignment horizontal="left" readingOrder="0" shrinkToFit="0" wrapText="1"/>
    </xf>
    <xf borderId="0" fillId="0" fontId="7" numFmtId="0" xfId="0" applyAlignment="1" applyFont="1">
      <alignment vertical="center"/>
    </xf>
    <xf borderId="0" fillId="0" fontId="7" numFmtId="0" xfId="0" applyAlignment="1" applyFont="1">
      <alignment horizontal="lef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123825</xdr:rowOff>
    </xdr:from>
    <xdr:ext cx="971550" cy="41910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0</xdr:row>
      <xdr:rowOff>0</xdr:rowOff>
    </xdr:from>
    <xdr:ext cx="1123950" cy="9810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10.71"/>
    <col customWidth="1" min="3" max="3" width="12.0"/>
    <col customWidth="1" min="4" max="26" width="10.71"/>
  </cols>
  <sheetData>
    <row r="1">
      <c r="B1" s="1"/>
    </row>
    <row r="6" ht="68.25" customHeight="1">
      <c r="B6" s="2" t="s">
        <v>0</v>
      </c>
      <c r="C6" s="3"/>
      <c r="D6" s="3"/>
      <c r="E6" s="4"/>
      <c r="F6" s="5"/>
      <c r="G6" s="6"/>
      <c r="H6" s="5"/>
      <c r="I6" s="5"/>
    </row>
    <row r="7">
      <c r="B7" s="7" t="s">
        <v>1</v>
      </c>
      <c r="C7" s="8" t="s">
        <v>2</v>
      </c>
      <c r="D7" s="8" t="s">
        <v>3</v>
      </c>
      <c r="E7" s="8" t="s">
        <v>4</v>
      </c>
      <c r="F7" s="5"/>
      <c r="G7" s="5"/>
      <c r="H7" s="5"/>
      <c r="I7" s="5"/>
    </row>
    <row r="8">
      <c r="B8" s="9">
        <v>2008.0</v>
      </c>
      <c r="C8" s="10">
        <v>329331.0</v>
      </c>
      <c r="D8" s="10">
        <v>135732.0</v>
      </c>
      <c r="E8" s="10">
        <f t="shared" ref="E8:E20" si="1">+D8+C8</f>
        <v>465063</v>
      </c>
      <c r="I8" s="11"/>
    </row>
    <row r="9">
      <c r="B9" s="9">
        <v>2009.0</v>
      </c>
      <c r="C9" s="10">
        <v>332588.0</v>
      </c>
      <c r="D9" s="10">
        <v>134734.0</v>
      </c>
      <c r="E9" s="10">
        <f t="shared" si="1"/>
        <v>467322</v>
      </c>
      <c r="I9" s="11"/>
    </row>
    <row r="10">
      <c r="B10" s="9">
        <v>2010.0</v>
      </c>
      <c r="C10" s="10">
        <v>336743.0</v>
      </c>
      <c r="D10" s="10">
        <v>139341.0</v>
      </c>
      <c r="E10" s="10">
        <f t="shared" si="1"/>
        <v>476084</v>
      </c>
      <c r="I10" s="11"/>
    </row>
    <row r="11">
      <c r="B11" s="9">
        <v>2011.0</v>
      </c>
      <c r="C11" s="10">
        <v>403630.0</v>
      </c>
      <c r="D11" s="10">
        <v>176775.0</v>
      </c>
      <c r="E11" s="10">
        <f t="shared" si="1"/>
        <v>580405</v>
      </c>
      <c r="I11" s="11"/>
    </row>
    <row r="12">
      <c r="B12" s="9">
        <v>2012.0</v>
      </c>
      <c r="C12" s="10">
        <v>410422.0</v>
      </c>
      <c r="D12" s="10">
        <v>168196.0</v>
      </c>
      <c r="E12" s="10">
        <f t="shared" si="1"/>
        <v>578618</v>
      </c>
      <c r="I12" s="11"/>
    </row>
    <row r="13">
      <c r="B13" s="9">
        <v>2013.0</v>
      </c>
      <c r="C13" s="10">
        <v>463422.0</v>
      </c>
      <c r="D13" s="10">
        <v>172638.0</v>
      </c>
      <c r="E13" s="10">
        <f t="shared" si="1"/>
        <v>636060</v>
      </c>
      <c r="I13" s="11"/>
    </row>
    <row r="14">
      <c r="B14" s="9">
        <v>2014.0</v>
      </c>
      <c r="C14" s="10">
        <v>465547.0</v>
      </c>
      <c r="D14" s="10">
        <v>174107.0</v>
      </c>
      <c r="E14" s="10">
        <f t="shared" si="1"/>
        <v>639654</v>
      </c>
      <c r="I14" s="11"/>
    </row>
    <row r="15">
      <c r="B15" s="9">
        <v>2015.0</v>
      </c>
      <c r="C15" s="10">
        <v>478942.0</v>
      </c>
      <c r="D15" s="10">
        <v>164611.0</v>
      </c>
      <c r="E15" s="10">
        <f t="shared" si="1"/>
        <v>643553</v>
      </c>
      <c r="I15" s="11"/>
    </row>
    <row r="16">
      <c r="B16" s="9">
        <v>2016.0</v>
      </c>
      <c r="C16" s="10">
        <v>493134.0</v>
      </c>
      <c r="D16" s="10">
        <v>154879.0</v>
      </c>
      <c r="E16" s="10">
        <f t="shared" si="1"/>
        <v>648013</v>
      </c>
      <c r="I16" s="11"/>
    </row>
    <row r="17">
      <c r="B17" s="9">
        <v>2017.0</v>
      </c>
      <c r="C17" s="10">
        <v>452692.0</v>
      </c>
      <c r="D17" s="10">
        <v>156648.0</v>
      </c>
      <c r="E17" s="10">
        <f t="shared" si="1"/>
        <v>609340</v>
      </c>
      <c r="I17" s="11"/>
    </row>
    <row r="18">
      <c r="B18" s="9">
        <v>2018.0</v>
      </c>
      <c r="C18" s="10">
        <v>418352.0</v>
      </c>
      <c r="D18" s="10">
        <v>151589.0</v>
      </c>
      <c r="E18" s="10">
        <f t="shared" si="1"/>
        <v>569941</v>
      </c>
      <c r="I18" s="11"/>
    </row>
    <row r="19">
      <c r="B19" s="9">
        <v>2019.0</v>
      </c>
      <c r="C19" s="10">
        <v>420124.0</v>
      </c>
      <c r="D19" s="10">
        <v>150925.0</v>
      </c>
      <c r="E19" s="10">
        <f t="shared" si="1"/>
        <v>571049</v>
      </c>
      <c r="I19" s="11"/>
    </row>
    <row r="20">
      <c r="B20" s="9">
        <v>2020.0</v>
      </c>
      <c r="C20" s="10">
        <f t="shared" ref="C20:D20" si="2">+SUM(C21:C32)</f>
        <v>118830</v>
      </c>
      <c r="D20" s="10">
        <f t="shared" si="2"/>
        <v>39142</v>
      </c>
      <c r="E20" s="10">
        <f t="shared" si="1"/>
        <v>157972</v>
      </c>
      <c r="I20" s="11"/>
    </row>
    <row r="21" ht="15.75" customHeight="1">
      <c r="B21" s="12" t="s">
        <v>5</v>
      </c>
      <c r="C21" s="13">
        <v>38451.0</v>
      </c>
      <c r="D21" s="13">
        <v>10612.0</v>
      </c>
      <c r="E21" s="13">
        <f t="shared" ref="E21:E32" si="3">+SUM(C21:D21)</f>
        <v>49063</v>
      </c>
      <c r="I21" s="11"/>
    </row>
    <row r="22" ht="15.75" customHeight="1">
      <c r="B22" s="12" t="s">
        <v>6</v>
      </c>
      <c r="C22" s="13">
        <v>29161.0</v>
      </c>
      <c r="D22" s="13">
        <v>10273.0</v>
      </c>
      <c r="E22" s="13">
        <f t="shared" si="3"/>
        <v>39434</v>
      </c>
      <c r="I22" s="11"/>
    </row>
    <row r="23" ht="15.75" customHeight="1">
      <c r="B23" s="12" t="s">
        <v>7</v>
      </c>
      <c r="C23" s="13">
        <v>13318.0</v>
      </c>
      <c r="D23" s="13">
        <v>6866.0</v>
      </c>
      <c r="E23" s="13">
        <f t="shared" si="3"/>
        <v>20184</v>
      </c>
      <c r="I23" s="11"/>
    </row>
    <row r="24" ht="15.75" customHeight="1">
      <c r="B24" s="12" t="s">
        <v>8</v>
      </c>
      <c r="C24" s="13">
        <v>401.0</v>
      </c>
      <c r="D24" s="13">
        <v>121.0</v>
      </c>
      <c r="E24" s="13">
        <f t="shared" si="3"/>
        <v>522</v>
      </c>
      <c r="I24" s="11"/>
    </row>
    <row r="25" ht="15.75" customHeight="1">
      <c r="B25" s="12" t="s">
        <v>9</v>
      </c>
      <c r="C25" s="13">
        <v>1598.0</v>
      </c>
      <c r="D25" s="13">
        <v>133.0</v>
      </c>
      <c r="E25" s="13">
        <f t="shared" si="3"/>
        <v>1731</v>
      </c>
      <c r="I25" s="11"/>
    </row>
    <row r="26" ht="15.75" customHeight="1">
      <c r="B26" s="12" t="s">
        <v>10</v>
      </c>
      <c r="C26" s="13">
        <v>1306.0</v>
      </c>
      <c r="D26" s="13">
        <v>470.0</v>
      </c>
      <c r="E26" s="13">
        <f t="shared" si="3"/>
        <v>1776</v>
      </c>
      <c r="I26" s="11"/>
    </row>
    <row r="27" ht="15.75" customHeight="1">
      <c r="B27" s="12" t="s">
        <v>11</v>
      </c>
      <c r="C27" s="13">
        <v>1552.0</v>
      </c>
      <c r="D27" s="13">
        <v>255.0</v>
      </c>
      <c r="E27" s="13">
        <f t="shared" si="3"/>
        <v>1807</v>
      </c>
      <c r="I27" s="11"/>
    </row>
    <row r="28" ht="15.75" customHeight="1">
      <c r="B28" s="12" t="s">
        <v>12</v>
      </c>
      <c r="C28" s="13">
        <v>1979.0</v>
      </c>
      <c r="D28" s="13">
        <v>334.0</v>
      </c>
      <c r="E28" s="13">
        <f t="shared" si="3"/>
        <v>2313</v>
      </c>
      <c r="I28" s="11"/>
    </row>
    <row r="29" ht="15.75" customHeight="1">
      <c r="B29" s="12" t="s">
        <v>13</v>
      </c>
      <c r="C29" s="13">
        <v>4285.0</v>
      </c>
      <c r="D29" s="13">
        <v>498.0</v>
      </c>
      <c r="E29" s="13">
        <f t="shared" si="3"/>
        <v>4783</v>
      </c>
      <c r="I29" s="11"/>
    </row>
    <row r="30" ht="15.75" customHeight="1">
      <c r="B30" s="12" t="s">
        <v>14</v>
      </c>
      <c r="C30" s="13">
        <v>7711.0</v>
      </c>
      <c r="D30" s="13">
        <v>1874.0</v>
      </c>
      <c r="E30" s="13">
        <f t="shared" si="3"/>
        <v>9585</v>
      </c>
      <c r="I30" s="11"/>
    </row>
    <row r="31" ht="15.75" customHeight="1">
      <c r="B31" s="12" t="s">
        <v>15</v>
      </c>
      <c r="C31" s="13">
        <v>7431.0</v>
      </c>
      <c r="D31" s="13">
        <v>1459.0</v>
      </c>
      <c r="E31" s="13">
        <f t="shared" si="3"/>
        <v>8890</v>
      </c>
      <c r="I31" s="11"/>
    </row>
    <row r="32" ht="15.75" customHeight="1">
      <c r="B32" s="12" t="s">
        <v>16</v>
      </c>
      <c r="C32" s="13">
        <v>11637.0</v>
      </c>
      <c r="D32" s="13">
        <v>6247.0</v>
      </c>
      <c r="E32" s="13">
        <f t="shared" si="3"/>
        <v>17884</v>
      </c>
      <c r="I32" s="11"/>
    </row>
    <row r="33" ht="15.75" customHeight="1">
      <c r="B33" s="9" t="s">
        <v>17</v>
      </c>
      <c r="C33" s="10">
        <f t="shared" ref="C33:D33" si="4">+SUM(C34:C45)</f>
        <v>130560</v>
      </c>
      <c r="D33" s="10">
        <f t="shared" si="4"/>
        <v>42079</v>
      </c>
      <c r="E33" s="10">
        <f>+D33+C33</f>
        <v>172639</v>
      </c>
      <c r="I33" s="11"/>
    </row>
    <row r="34" ht="15.75" customHeight="1">
      <c r="B34" s="12" t="s">
        <v>5</v>
      </c>
      <c r="C34" s="13">
        <v>10738.0</v>
      </c>
      <c r="D34" s="13">
        <v>6652.0</v>
      </c>
      <c r="E34" s="13">
        <f t="shared" ref="E34:E45" si="5">+SUM(C34:D34)</f>
        <v>17390</v>
      </c>
      <c r="I34" s="11"/>
    </row>
    <row r="35" ht="15.75" customHeight="1">
      <c r="B35" s="12" t="s">
        <v>6</v>
      </c>
      <c r="C35" s="13">
        <v>8647.0</v>
      </c>
      <c r="D35" s="13">
        <v>4201.0</v>
      </c>
      <c r="E35" s="13">
        <f t="shared" si="5"/>
        <v>12848</v>
      </c>
      <c r="I35" s="11"/>
    </row>
    <row r="36" ht="15.75" customHeight="1">
      <c r="B36" s="12" t="s">
        <v>7</v>
      </c>
      <c r="C36" s="13">
        <v>9668.0</v>
      </c>
      <c r="D36" s="13">
        <v>3164.0</v>
      </c>
      <c r="E36" s="13">
        <f t="shared" si="5"/>
        <v>12832</v>
      </c>
      <c r="I36" s="11"/>
    </row>
    <row r="37" ht="15.75" customHeight="1">
      <c r="B37" s="12" t="s">
        <v>8</v>
      </c>
      <c r="C37" s="13">
        <v>9481.0</v>
      </c>
      <c r="D37" s="13">
        <v>2846.0</v>
      </c>
      <c r="E37" s="13">
        <f t="shared" si="5"/>
        <v>12327</v>
      </c>
      <c r="I37" s="11"/>
    </row>
    <row r="38" ht="15.75" customHeight="1">
      <c r="B38" s="12" t="s">
        <v>9</v>
      </c>
      <c r="C38" s="13">
        <v>7651.0</v>
      </c>
      <c r="D38" s="13">
        <v>2436.0</v>
      </c>
      <c r="E38" s="13">
        <f t="shared" si="5"/>
        <v>10087</v>
      </c>
      <c r="I38" s="11"/>
    </row>
    <row r="39" ht="15.75" customHeight="1">
      <c r="B39" s="12" t="s">
        <v>10</v>
      </c>
      <c r="C39" s="13">
        <v>6698.0</v>
      </c>
      <c r="D39" s="13">
        <v>2216.0</v>
      </c>
      <c r="E39" s="13">
        <f t="shared" si="5"/>
        <v>8914</v>
      </c>
      <c r="I39" s="11"/>
    </row>
    <row r="40" ht="15.75" customHeight="1">
      <c r="B40" s="12" t="s">
        <v>11</v>
      </c>
      <c r="C40" s="13">
        <v>9525.0</v>
      </c>
      <c r="D40" s="13">
        <v>2849.0</v>
      </c>
      <c r="E40" s="13">
        <f t="shared" si="5"/>
        <v>12374</v>
      </c>
      <c r="I40" s="11"/>
    </row>
    <row r="41" ht="15.75" customHeight="1">
      <c r="B41" s="12" t="s">
        <v>12</v>
      </c>
      <c r="C41" s="13">
        <v>11286.0</v>
      </c>
      <c r="D41" s="13">
        <v>2922.0</v>
      </c>
      <c r="E41" s="13">
        <f t="shared" si="5"/>
        <v>14208</v>
      </c>
      <c r="I41" s="11"/>
    </row>
    <row r="42" ht="15.75" customHeight="1">
      <c r="B42" s="12" t="s">
        <v>13</v>
      </c>
      <c r="C42" s="13">
        <v>16645.0</v>
      </c>
      <c r="D42" s="13">
        <v>3700.0</v>
      </c>
      <c r="E42" s="13">
        <f t="shared" si="5"/>
        <v>20345</v>
      </c>
      <c r="I42" s="11"/>
    </row>
    <row r="43" ht="15.75" customHeight="1">
      <c r="B43" s="12" t="s">
        <v>14</v>
      </c>
      <c r="C43" s="13">
        <v>13603.0</v>
      </c>
      <c r="D43" s="13">
        <v>3817.0</v>
      </c>
      <c r="E43" s="13">
        <f t="shared" si="5"/>
        <v>17420</v>
      </c>
      <c r="I43" s="11"/>
    </row>
    <row r="44" ht="15.75" customHeight="1">
      <c r="B44" s="12" t="s">
        <v>15</v>
      </c>
      <c r="C44" s="13">
        <v>10992.0</v>
      </c>
      <c r="D44" s="13">
        <v>3375.0</v>
      </c>
      <c r="E44" s="13">
        <f t="shared" si="5"/>
        <v>14367</v>
      </c>
      <c r="I44" s="11"/>
    </row>
    <row r="45" ht="15.75" customHeight="1">
      <c r="B45" s="12" t="s">
        <v>16</v>
      </c>
      <c r="C45" s="13">
        <v>15626.0</v>
      </c>
      <c r="D45" s="13">
        <v>3901.0</v>
      </c>
      <c r="E45" s="13">
        <f t="shared" si="5"/>
        <v>19527</v>
      </c>
      <c r="I45" s="11"/>
    </row>
    <row r="46" ht="15.75" customHeight="1">
      <c r="B46" s="9" t="s">
        <v>18</v>
      </c>
      <c r="C46" s="10">
        <f t="shared" ref="C46:D46" si="6">+SUM(C47:C58)</f>
        <v>182469</v>
      </c>
      <c r="D46" s="10">
        <f t="shared" si="6"/>
        <v>102022</v>
      </c>
      <c r="E46" s="10">
        <f>+D46+C46</f>
        <v>284491</v>
      </c>
      <c r="H46" s="14"/>
      <c r="I46" s="15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ht="15.75" customHeight="1">
      <c r="B47" s="12" t="s">
        <v>5</v>
      </c>
      <c r="C47" s="16">
        <v>11298.0</v>
      </c>
      <c r="D47" s="16">
        <v>3759.0</v>
      </c>
      <c r="E47" s="13">
        <f t="shared" ref="E47:E58" si="7">+SUM(C47:D47)</f>
        <v>15057</v>
      </c>
      <c r="H47" s="14"/>
      <c r="I47" s="11"/>
    </row>
    <row r="48" ht="15.75" customHeight="1">
      <c r="B48" s="12" t="s">
        <v>6</v>
      </c>
      <c r="C48" s="16">
        <v>10946.0</v>
      </c>
      <c r="D48" s="17">
        <v>3891.0</v>
      </c>
      <c r="E48" s="13">
        <f t="shared" si="7"/>
        <v>14837</v>
      </c>
      <c r="H48" s="15"/>
      <c r="I48" s="11"/>
    </row>
    <row r="49" ht="15.75" customHeight="1">
      <c r="B49" s="12" t="s">
        <v>7</v>
      </c>
      <c r="C49" s="16">
        <v>10081.0</v>
      </c>
      <c r="D49" s="16">
        <v>5166.0</v>
      </c>
      <c r="E49" s="13">
        <f t="shared" si="7"/>
        <v>15247</v>
      </c>
      <c r="H49" s="14"/>
      <c r="I49" s="11"/>
    </row>
    <row r="50" ht="15.75" customHeight="1">
      <c r="B50" s="12" t="s">
        <v>8</v>
      </c>
      <c r="C50" s="16">
        <v>13180.0</v>
      </c>
      <c r="D50" s="16">
        <v>6465.0</v>
      </c>
      <c r="E50" s="13">
        <f t="shared" si="7"/>
        <v>19645</v>
      </c>
      <c r="H50" s="14"/>
      <c r="I50" s="11"/>
    </row>
    <row r="51" ht="15.75" customHeight="1">
      <c r="B51" s="12" t="s">
        <v>9</v>
      </c>
      <c r="C51" s="16">
        <v>16087.0</v>
      </c>
      <c r="D51" s="16">
        <v>10492.0</v>
      </c>
      <c r="E51" s="13">
        <f t="shared" si="7"/>
        <v>26579</v>
      </c>
      <c r="H51" s="14"/>
      <c r="I51" s="11"/>
    </row>
    <row r="52" ht="15.75" customHeight="1">
      <c r="B52" s="12" t="s">
        <v>10</v>
      </c>
      <c r="C52" s="16">
        <v>14555.0</v>
      </c>
      <c r="D52" s="16">
        <v>10209.0</v>
      </c>
      <c r="E52" s="13">
        <f t="shared" si="7"/>
        <v>24764</v>
      </c>
      <c r="H52" s="14"/>
      <c r="I52" s="11"/>
    </row>
    <row r="53" ht="15.75" customHeight="1">
      <c r="B53" s="12" t="s">
        <v>11</v>
      </c>
      <c r="C53" s="16">
        <v>20534.0</v>
      </c>
      <c r="D53" s="16">
        <v>10758.0</v>
      </c>
      <c r="E53" s="13">
        <f t="shared" si="7"/>
        <v>31292</v>
      </c>
      <c r="H53" s="14"/>
      <c r="I53" s="11"/>
    </row>
    <row r="54" ht="15.75" customHeight="1">
      <c r="B54" s="12" t="s">
        <v>12</v>
      </c>
      <c r="C54" s="16">
        <v>16113.0</v>
      </c>
      <c r="D54" s="16">
        <v>12205.0</v>
      </c>
      <c r="E54" s="13">
        <f t="shared" si="7"/>
        <v>28318</v>
      </c>
      <c r="H54" s="14"/>
      <c r="I54" s="11"/>
    </row>
    <row r="55" ht="15.75" customHeight="1">
      <c r="B55" s="12" t="s">
        <v>13</v>
      </c>
      <c r="C55" s="16">
        <v>21440.0</v>
      </c>
      <c r="D55" s="16">
        <v>12874.0</v>
      </c>
      <c r="E55" s="13">
        <f t="shared" si="7"/>
        <v>34314</v>
      </c>
      <c r="H55" s="14"/>
      <c r="I55" s="11"/>
    </row>
    <row r="56" ht="15.75" customHeight="1">
      <c r="B56" s="12" t="s">
        <v>14</v>
      </c>
      <c r="C56" s="16">
        <v>15398.0</v>
      </c>
      <c r="D56" s="16">
        <v>11337.0</v>
      </c>
      <c r="E56" s="13">
        <f t="shared" si="7"/>
        <v>26735</v>
      </c>
      <c r="H56" s="14"/>
      <c r="I56" s="11"/>
    </row>
    <row r="57" ht="15.75" customHeight="1">
      <c r="B57" s="12" t="s">
        <v>15</v>
      </c>
      <c r="C57" s="16">
        <v>8110.0</v>
      </c>
      <c r="D57" s="16">
        <v>5566.0</v>
      </c>
      <c r="E57" s="13">
        <f t="shared" si="7"/>
        <v>13676</v>
      </c>
      <c r="H57" s="14"/>
      <c r="I57" s="11"/>
    </row>
    <row r="58" ht="15.75" customHeight="1">
      <c r="B58" s="12" t="s">
        <v>16</v>
      </c>
      <c r="C58" s="16">
        <v>24727.0</v>
      </c>
      <c r="D58" s="16">
        <v>9300.0</v>
      </c>
      <c r="E58" s="13">
        <f t="shared" si="7"/>
        <v>34027</v>
      </c>
      <c r="H58" s="14"/>
      <c r="I58" s="11"/>
    </row>
    <row r="59" ht="15.75" customHeight="1">
      <c r="B59" s="18" t="s">
        <v>19</v>
      </c>
      <c r="C59" s="10">
        <f t="shared" ref="C59:D59" si="8">+SUM(C60:C71)</f>
        <v>121479</v>
      </c>
      <c r="D59" s="10">
        <f t="shared" si="8"/>
        <v>75738</v>
      </c>
      <c r="E59" s="10">
        <f>+D59+C59</f>
        <v>197217</v>
      </c>
      <c r="I59" s="11"/>
    </row>
    <row r="60" ht="15.75" customHeight="1">
      <c r="B60" s="12" t="s">
        <v>5</v>
      </c>
      <c r="C60" s="16">
        <v>18694.0</v>
      </c>
      <c r="D60" s="16">
        <v>9214.0</v>
      </c>
      <c r="E60" s="13">
        <f t="shared" ref="E60:E66" si="9">+SUM(C60:D60)</f>
        <v>27908</v>
      </c>
      <c r="I60" s="11"/>
    </row>
    <row r="61" ht="15.75" customHeight="1">
      <c r="B61" s="12" t="s">
        <v>6</v>
      </c>
      <c r="C61" s="17">
        <v>15178.0</v>
      </c>
      <c r="D61" s="17">
        <v>9579.0</v>
      </c>
      <c r="E61" s="13">
        <f t="shared" si="9"/>
        <v>24757</v>
      </c>
      <c r="I61" s="11"/>
    </row>
    <row r="62" ht="15.75" customHeight="1">
      <c r="B62" s="12" t="s">
        <v>7</v>
      </c>
      <c r="C62" s="16">
        <v>16675.0</v>
      </c>
      <c r="D62" s="16">
        <v>11487.0</v>
      </c>
      <c r="E62" s="13">
        <f t="shared" si="9"/>
        <v>28162</v>
      </c>
      <c r="I62" s="6"/>
    </row>
    <row r="63" ht="15.75" customHeight="1">
      <c r="B63" s="12" t="s">
        <v>8</v>
      </c>
      <c r="C63" s="16">
        <v>19030.0</v>
      </c>
      <c r="D63" s="16">
        <v>12146.0</v>
      </c>
      <c r="E63" s="13">
        <f t="shared" si="9"/>
        <v>31176</v>
      </c>
      <c r="I63" s="6"/>
    </row>
    <row r="64" ht="15.75" customHeight="1">
      <c r="B64" s="12" t="s">
        <v>9</v>
      </c>
      <c r="C64" s="16">
        <v>14983.0</v>
      </c>
      <c r="D64" s="16">
        <v>11141.0</v>
      </c>
      <c r="E64" s="13">
        <f t="shared" si="9"/>
        <v>26124</v>
      </c>
      <c r="I64" s="6"/>
    </row>
    <row r="65" ht="15.75" customHeight="1">
      <c r="B65" s="12" t="s">
        <v>10</v>
      </c>
      <c r="C65" s="16">
        <v>14334.0</v>
      </c>
      <c r="D65" s="16">
        <v>10679.0</v>
      </c>
      <c r="E65" s="13">
        <f t="shared" si="9"/>
        <v>25013</v>
      </c>
      <c r="I65" s="6"/>
    </row>
    <row r="66" ht="15.75" customHeight="1">
      <c r="B66" s="12" t="s">
        <v>11</v>
      </c>
      <c r="C66" s="16">
        <v>22585.0</v>
      </c>
      <c r="D66" s="16">
        <v>11492.0</v>
      </c>
      <c r="E66" s="13">
        <f t="shared" si="9"/>
        <v>34077</v>
      </c>
      <c r="I66" s="6"/>
    </row>
    <row r="67" ht="15.75" customHeight="1">
      <c r="B67" s="19" t="s">
        <v>20</v>
      </c>
    </row>
    <row r="68" ht="15.75" customHeight="1">
      <c r="B68" s="19" t="s">
        <v>21</v>
      </c>
    </row>
    <row r="69" ht="15.75" customHeight="1">
      <c r="B69" s="19" t="s">
        <v>22</v>
      </c>
    </row>
    <row r="70" ht="13.5" customHeight="1">
      <c r="B70" s="20" t="s">
        <v>23</v>
      </c>
    </row>
    <row r="71" ht="26.2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2">
    <mergeCell ref="B6:E6"/>
    <mergeCell ref="B70:E7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2023-02-06T16:00:38Z</dcterms:created>
  <dc:creator>Roger Andy Miranda Tarija</dc:creator>
</cp:coreProperties>
</file>